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Лист1!$A$1:$O$67</definedName>
  </definedNames>
  <calcPr calcId="125725"/>
</workbook>
</file>

<file path=xl/calcChain.xml><?xml version="1.0" encoding="utf-8"?>
<calcChain xmlns="http://schemas.openxmlformats.org/spreadsheetml/2006/main">
  <c r="H8" i="1"/>
  <c r="N8"/>
  <c r="H9"/>
  <c r="N9"/>
  <c r="H10"/>
  <c r="N10"/>
  <c r="H11"/>
  <c r="N11"/>
  <c r="H12"/>
  <c r="N12"/>
  <c r="H13"/>
  <c r="N13"/>
  <c r="H14"/>
  <c r="N14"/>
  <c r="H15"/>
  <c r="N15"/>
  <c r="H16"/>
  <c r="N16"/>
  <c r="H17"/>
  <c r="N17"/>
  <c r="H18"/>
  <c r="N18"/>
  <c r="H19"/>
  <c r="N19"/>
  <c r="H20"/>
  <c r="N20"/>
  <c r="H21"/>
  <c r="N21"/>
  <c r="H22"/>
  <c r="N22"/>
  <c r="H23"/>
  <c r="N23"/>
  <c r="H24"/>
  <c r="N24"/>
  <c r="H25"/>
  <c r="N25"/>
  <c r="H26"/>
  <c r="N26"/>
  <c r="H27"/>
  <c r="N27"/>
  <c r="H28"/>
  <c r="N28"/>
  <c r="H29"/>
  <c r="N29"/>
  <c r="H30"/>
  <c r="N30"/>
  <c r="H31"/>
  <c r="N31"/>
  <c r="H32"/>
  <c r="N32"/>
  <c r="H33"/>
  <c r="N33"/>
  <c r="H34"/>
  <c r="N34"/>
  <c r="H35"/>
  <c r="N35"/>
  <c r="H36"/>
  <c r="N36"/>
  <c r="H37"/>
  <c r="N37"/>
  <c r="H38"/>
  <c r="N38"/>
  <c r="H39"/>
  <c r="N39"/>
  <c r="H40"/>
  <c r="N40"/>
  <c r="H41"/>
  <c r="N41"/>
  <c r="H42"/>
  <c r="N42"/>
  <c r="H43"/>
  <c r="N43"/>
  <c r="H44"/>
  <c r="N44"/>
  <c r="H45"/>
  <c r="N45"/>
  <c r="H46"/>
  <c r="N46"/>
  <c r="H47"/>
  <c r="N47"/>
  <c r="H48"/>
  <c r="N48"/>
  <c r="H49"/>
  <c r="N49"/>
  <c r="H50"/>
  <c r="N50"/>
  <c r="H51"/>
  <c r="N51"/>
  <c r="H52"/>
  <c r="N52"/>
  <c r="H53"/>
  <c r="N53"/>
  <c r="H54"/>
  <c r="N54"/>
  <c r="H55"/>
  <c r="N55"/>
  <c r="H56"/>
  <c r="N56"/>
  <c r="H57"/>
  <c r="N57"/>
  <c r="H58"/>
  <c r="N58"/>
  <c r="H59"/>
  <c r="N59"/>
  <c r="H60"/>
  <c r="N60"/>
  <c r="H61"/>
  <c r="N61"/>
  <c r="H62"/>
  <c r="N62"/>
  <c r="H63"/>
  <c r="N63"/>
  <c r="H64"/>
  <c r="N64"/>
  <c r="H65"/>
  <c r="N65"/>
  <c r="H66"/>
  <c r="N66"/>
  <c r="D67"/>
  <c r="E67"/>
  <c r="F67"/>
  <c r="G67"/>
  <c r="I67"/>
  <c r="J67"/>
  <c r="K67"/>
  <c r="L67"/>
  <c r="M67"/>
  <c r="O67"/>
  <c r="H67" l="1"/>
  <c r="N67"/>
</calcChain>
</file>

<file path=xl/sharedStrings.xml><?xml version="1.0" encoding="utf-8"?>
<sst xmlns="http://schemas.openxmlformats.org/spreadsheetml/2006/main" count="141" uniqueCount="140">
  <si>
    <t>№ п/п</t>
  </si>
  <si>
    <t>Адрес сквера</t>
  </si>
  <si>
    <t>№ сквера</t>
  </si>
  <si>
    <t>Усовершенствованное</t>
  </si>
  <si>
    <t>Неусовершенствованное</t>
  </si>
  <si>
    <t>Грунтовое</t>
  </si>
  <si>
    <t>Щебеночное</t>
  </si>
  <si>
    <t>Гравийное</t>
  </si>
  <si>
    <t>Песчаное</t>
  </si>
  <si>
    <t>Асфальтобетон</t>
  </si>
  <si>
    <t>Цементобетон</t>
  </si>
  <si>
    <t>Плиточное</t>
  </si>
  <si>
    <t>Брусчатка</t>
  </si>
  <si>
    <t>12-51-1</t>
  </si>
  <si>
    <t>12-51-2</t>
  </si>
  <si>
    <t>12-51-3</t>
  </si>
  <si>
    <t>12-51-4</t>
  </si>
  <si>
    <t>12-51-5</t>
  </si>
  <si>
    <t>12-51-6</t>
  </si>
  <si>
    <t>12-51-7</t>
  </si>
  <si>
    <t>12-51-8</t>
  </si>
  <si>
    <t>12-51-9</t>
  </si>
  <si>
    <t>12-51-10</t>
  </si>
  <si>
    <t>12-51-11</t>
  </si>
  <si>
    <t>12-51-12</t>
  </si>
  <si>
    <t>12-51-13</t>
  </si>
  <si>
    <t>12-51-14</t>
  </si>
  <si>
    <t>12-51-15</t>
  </si>
  <si>
    <t>12-51-16</t>
  </si>
  <si>
    <t>12-51-17</t>
  </si>
  <si>
    <t>12-51-18</t>
  </si>
  <si>
    <t>12-51-19</t>
  </si>
  <si>
    <t>12-51-20</t>
  </si>
  <si>
    <t>12-51-21</t>
  </si>
  <si>
    <t>12-51-22</t>
  </si>
  <si>
    <t>12-51-23</t>
  </si>
  <si>
    <t>12-51-24</t>
  </si>
  <si>
    <t>12-51-25</t>
  </si>
  <si>
    <t>12-51-26</t>
  </si>
  <si>
    <t>12-51-27</t>
  </si>
  <si>
    <t>12-51-28</t>
  </si>
  <si>
    <t>12-51-29</t>
  </si>
  <si>
    <t>12-51-30</t>
  </si>
  <si>
    <t>12-51-31</t>
  </si>
  <si>
    <t>12-51-32</t>
  </si>
  <si>
    <t>12-51-33</t>
  </si>
  <si>
    <t>12-51-34</t>
  </si>
  <si>
    <t>12-51-35</t>
  </si>
  <si>
    <t>12-51-36</t>
  </si>
  <si>
    <t>12-51-37</t>
  </si>
  <si>
    <t>12-51-38</t>
  </si>
  <si>
    <t>12-51-39</t>
  </si>
  <si>
    <t>12-51-40</t>
  </si>
  <si>
    <t>12-51-41</t>
  </si>
  <si>
    <t>12-51-42</t>
  </si>
  <si>
    <t>12-51-43</t>
  </si>
  <si>
    <t>12-51-44</t>
  </si>
  <si>
    <t>12-51-45</t>
  </si>
  <si>
    <t>12-51-46</t>
  </si>
  <si>
    <t>12-51-47</t>
  </si>
  <si>
    <t>12-51-48</t>
  </si>
  <si>
    <t>12-51-49</t>
  </si>
  <si>
    <t>12-51-50</t>
  </si>
  <si>
    <t>12-51-51</t>
  </si>
  <si>
    <t>12-51-52</t>
  </si>
  <si>
    <t>12-51-53</t>
  </si>
  <si>
    <t>12-51-54</t>
  </si>
  <si>
    <t>12-51-55</t>
  </si>
  <si>
    <t>12-51-56</t>
  </si>
  <si>
    <t>12-51-57</t>
  </si>
  <si>
    <t>12-51-58</t>
  </si>
  <si>
    <t>Растительное</t>
  </si>
  <si>
    <t>сквер б/н между д. 7, корп. 2, и д. 15, корп. 2, по 2-му Рабфаковскому пер</t>
  </si>
  <si>
    <t>сквер б/н между д. 18 и д. 22 по ул. Шелгунова</t>
  </si>
  <si>
    <t>сквер б/н у д. 7 по 1-му Рабфаковскому пер.</t>
  </si>
  <si>
    <t>сквер б/н между д. 6 и д. 8 по 3-му Рабфаковскому пер.</t>
  </si>
  <si>
    <t>сквер б/н юго-западнее д. 16 по бульвару Красных зорь</t>
  </si>
  <si>
    <t>сквер б/н юго-восточнее д. 87, корп. 4, по ул. Седова</t>
  </si>
  <si>
    <t>сквер б/н юго-западнее д. 24, по бульвару Красных Зорь</t>
  </si>
  <si>
    <t>сквер б/н южнее д. 91, корп. 3, по ул. Седова</t>
  </si>
  <si>
    <t>сквер б/н юго-западнее д. 93, корп. 6, по ул. Седова</t>
  </si>
  <si>
    <t>сквер б/н восточнее д. 4, корп. 2, по ул. Кибальчича</t>
  </si>
  <si>
    <t xml:space="preserve">сквер б/н восточнее д. 10, корп. 1, по ул. Кибальчича </t>
  </si>
  <si>
    <t>сквер б/н юго-восточнее д. 28 по ул. Шелгунова</t>
  </si>
  <si>
    <t>сквер б/н юго-восточнее д. 158 по ул. Седова</t>
  </si>
  <si>
    <t>сквер б/н юго-восточнее д. 14 по ул. Шелгунова</t>
  </si>
  <si>
    <t>сквер б/н восточнее д. 131, корп. 2, по ул. Бабушкина</t>
  </si>
  <si>
    <t>сквер б/н севернее д. 4 по 1-му Рабфаковскому пер.</t>
  </si>
  <si>
    <t>сквер б/н восточнее д. 133 по ул. Бабушкина</t>
  </si>
  <si>
    <t>сквер б/н севернее д. 3, к. 2, по Рабфаковской ул.</t>
  </si>
  <si>
    <t>сквер б/н южнее д.3, к.2, по Рабфаковской ул.</t>
  </si>
  <si>
    <t>сквер б/н южнее д. 3, к. 3, по Рабфаковской ул.</t>
  </si>
  <si>
    <t>сквер б/н восточнее д. 18 по 2-му Рабфаковскому пер.</t>
  </si>
  <si>
    <t>сквер б/н западнее д. 18 по 2-му Рабфаковскому пер.</t>
  </si>
  <si>
    <t>сквер б/н восточнее д. 10 по 2-му Рабфаковскому пер.</t>
  </si>
  <si>
    <t>сквер б/н восточнее д. 6 по 2-му Рабфаковскому пер.</t>
  </si>
  <si>
    <t>сквер б/н севернее д.14 по ул. Кибальчича</t>
  </si>
  <si>
    <t>сквер б/н юго-восточнее д. 7, корп. 1 по 2-му Рабфаковскому пер.</t>
  </si>
  <si>
    <t>сквер б/н между юго-западнее д. 5, корп. 1 по 2-му Рабфаковскому пер.</t>
  </si>
  <si>
    <t>сквер б/н северо-западнее д. 9, корп. 2, по 2-му Рабфаковскому пер.</t>
  </si>
  <si>
    <t>сквер б/н северо-западнее д. 6 по 2-му Рабфаковскому пер.</t>
  </si>
  <si>
    <t>сквер б/н северо-восточнее д. 17, корп. 4 по 2-му Рабфаковскому пер.</t>
  </si>
  <si>
    <t>сквер б/н северо-восточнее д. 17, корп. 2 по 2-му Рабфаковскому пер.</t>
  </si>
  <si>
    <t>сквер б/н северо-западнее д. 97, корп. 9 по ул. Седова</t>
  </si>
  <si>
    <t>сквер б/н юго-западнее д. 97, корп. 7, по ул. Седова</t>
  </si>
  <si>
    <t>сквер б/н западнее д. 109, корп. 1, по ул. Бабушкина</t>
  </si>
  <si>
    <t>сквер б/н юго-восточнее д. 23 по ул. Шелгунова</t>
  </si>
  <si>
    <t>сквер б/н восточнее д. 4, корп. 3, по ул. Кибальчича</t>
  </si>
  <si>
    <t>сквер б/н юго-восточнее д. 124, по ул. Седова</t>
  </si>
  <si>
    <t>сквер б/н юго-западнее д. 122 по ул. Седова</t>
  </si>
  <si>
    <t>сквер б/н юго-западнее д. 138 по ул. Седова</t>
  </si>
  <si>
    <t>сквер б/н севернее д. 103 по ул. Бабушкина</t>
  </si>
  <si>
    <t>сквер б/н южнее д. 2 по бульвару Красных Зорь</t>
  </si>
  <si>
    <t>сквер б/н восточнее д. 89, корп. 3 по ул. Бабушкина</t>
  </si>
  <si>
    <t>сквер б/н западнее д. 95, корп. 1, по ул. Бабушкина</t>
  </si>
  <si>
    <t>сквер б/н юго-западнее д. 97, корп. 1, по ул. Бабушкина</t>
  </si>
  <si>
    <t>сквер б/н южнее д. 103, по ул. Бабушкина</t>
  </si>
  <si>
    <t>сквер б/н восточнее д. 98 по ул. Седова</t>
  </si>
  <si>
    <t>сквер б/н восточнее д. 104 по ул. Седова</t>
  </si>
  <si>
    <t>сквер б/н западнее д. 99, корп. 1, по ул. Седова</t>
  </si>
  <si>
    <t>сквер б/н севернее д. 35, по ул. Шелгунова</t>
  </si>
  <si>
    <t>сквер б/н северо-западнее д. 39 по ул. Шелгунова</t>
  </si>
  <si>
    <t>сквер б/н западнее д. 3, по 2-му Рабфаковскому пер.</t>
  </si>
  <si>
    <t>сквер б/н южнее д. 2 по 2-му Рабфаковскому пер.</t>
  </si>
  <si>
    <t>сквер б/н у дома 28 по ул. Шелгунова</t>
  </si>
  <si>
    <t>сквер б/н у д. 3 по Рабфаковской ул.</t>
  </si>
  <si>
    <t>сквер б/н юго-восточнее пересечения ул. Седова и ул. Шелгунова</t>
  </si>
  <si>
    <t>сквер б/н западнее д. 100 по ул. Седова</t>
  </si>
  <si>
    <t>сквер б/н западнее д. 114 по ул. Седова</t>
  </si>
  <si>
    <t>сквер б/н западнее д. 128, по ул. Седова</t>
  </si>
  <si>
    <t>ИТОГО</t>
  </si>
  <si>
    <t>ПЕРЕЧЕНЬ ТЕРРИТОРИЙ ЗЕЛЕНЫХ НАСАЖДЕНИЙ ОБЩЕГО ПОЛЬЗОВАНИЯ МЕСТНОГО ЗНАЧЕНИЯ МО МО ОБУХОВСКИЙ И ИХ УБОРОЧНЫХ ПЛОЩАДЕЙ</t>
  </si>
  <si>
    <t>Утверждено</t>
  </si>
  <si>
    <t>Постановлением МА МО МО Обуховский</t>
  </si>
  <si>
    <t>Синтетическое</t>
  </si>
  <si>
    <t>Приложение</t>
  </si>
  <si>
    <t>ИТОГО уборочные площади, м2</t>
  </si>
  <si>
    <t>12-51-59</t>
  </si>
  <si>
    <t>сквер б/н во 2-м Рабфаковском пер. южнее д.4</t>
  </si>
  <si>
    <t>от 24.06.2021 № 33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</si>
</sst>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view="pageBreakPreview" zoomScale="55" zoomScaleNormal="40" zoomScaleSheetLayoutView="55" workbookViewId="0">
      <selection activeCell="W32" sqref="W32"/>
    </sheetView>
  </sheetViews>
  <sheetFormatPr defaultRowHeight="15"/>
  <cols>
    <col min="1" max="1" width="7.140625" customWidth="1"/>
    <col min="2" max="2" width="10.140625" customWidth="1"/>
    <col min="3" max="3" width="65.5703125" customWidth="1"/>
    <col min="4" max="4" width="10.42578125" bestFit="1" customWidth="1"/>
    <col min="5" max="5" width="13.140625" bestFit="1" customWidth="1"/>
    <col min="6" max="6" width="10.7109375" bestFit="1" customWidth="1"/>
    <col min="7" max="7" width="9.7109375" bestFit="1" customWidth="1"/>
    <col min="8" max="8" width="9.28515625" style="8" bestFit="1" customWidth="1"/>
    <col min="9" max="9" width="15.140625" bestFit="1" customWidth="1"/>
    <col min="10" max="10" width="14.85546875" bestFit="1" customWidth="1"/>
    <col min="11" max="11" width="11" bestFit="1" customWidth="1"/>
    <col min="12" max="12" width="10" bestFit="1" customWidth="1"/>
    <col min="13" max="13" width="13" customWidth="1"/>
    <col min="14" max="14" width="8.28515625" style="8" bestFit="1" customWidth="1"/>
    <col min="15" max="15" width="13.7109375" style="8" bestFit="1" customWidth="1"/>
  </cols>
  <sheetData>
    <row r="1" spans="1:15">
      <c r="A1" s="18" t="s">
        <v>135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A2" s="18" t="s">
        <v>132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18" t="s">
        <v>133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18" t="s">
        <v>139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A5" s="23" t="s">
        <v>131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>
      <c r="A6" s="24" t="s">
        <v>0</v>
      </c>
      <c r="B6" s="24" t="s">
        <v>2</v>
      </c>
      <c r="C6" s="24" t="s">
        <v>1</v>
      </c>
      <c r="D6" s="25" t="s">
        <v>4</v>
      </c>
      <c r="E6" s="25"/>
      <c r="F6" s="25"/>
      <c r="G6" s="25"/>
      <c r="H6" s="19" t="s">
        <v>130</v>
      </c>
      <c r="I6" s="26" t="s">
        <v>3</v>
      </c>
      <c r="J6" s="27"/>
      <c r="K6" s="27"/>
      <c r="L6" s="27"/>
      <c r="M6" s="28"/>
      <c r="N6" s="19" t="s">
        <v>130</v>
      </c>
      <c r="O6" s="19" t="s">
        <v>71</v>
      </c>
    </row>
    <row r="7" spans="1:15">
      <c r="A7" s="24"/>
      <c r="B7" s="24"/>
      <c r="C7" s="24"/>
      <c r="D7" s="2" t="s">
        <v>5</v>
      </c>
      <c r="E7" s="2" t="s">
        <v>6</v>
      </c>
      <c r="F7" s="2" t="s">
        <v>7</v>
      </c>
      <c r="G7" s="2" t="s">
        <v>8</v>
      </c>
      <c r="H7" s="19"/>
      <c r="I7" s="2" t="s">
        <v>9</v>
      </c>
      <c r="J7" s="2" t="s">
        <v>10</v>
      </c>
      <c r="K7" s="2" t="s">
        <v>11</v>
      </c>
      <c r="L7" s="2" t="s">
        <v>12</v>
      </c>
      <c r="M7" s="11" t="s">
        <v>134</v>
      </c>
      <c r="N7" s="19"/>
      <c r="O7" s="19"/>
    </row>
    <row r="8" spans="1:15">
      <c r="A8" s="2">
        <v>1</v>
      </c>
      <c r="B8" s="2" t="s">
        <v>13</v>
      </c>
      <c r="C8" s="1" t="s">
        <v>72</v>
      </c>
      <c r="D8" s="2"/>
      <c r="E8" s="2">
        <v>176.5</v>
      </c>
      <c r="F8" s="2"/>
      <c r="G8" s="2"/>
      <c r="H8" s="6">
        <f t="shared" ref="H8:H39" si="0">SUM(D8:G8)</f>
        <v>176.5</v>
      </c>
      <c r="I8" s="2">
        <v>411.4</v>
      </c>
      <c r="J8" s="2"/>
      <c r="K8" s="2"/>
      <c r="L8" s="2"/>
      <c r="M8" s="11"/>
      <c r="N8" s="6">
        <f>SUM(I8:M8)</f>
        <v>411.4</v>
      </c>
      <c r="O8" s="6">
        <v>5735.5</v>
      </c>
    </row>
    <row r="9" spans="1:15">
      <c r="A9" s="2">
        <v>2</v>
      </c>
      <c r="B9" s="2" t="s">
        <v>14</v>
      </c>
      <c r="C9" s="1" t="s">
        <v>73</v>
      </c>
      <c r="D9" s="2">
        <v>574.6</v>
      </c>
      <c r="E9" s="2"/>
      <c r="F9" s="2"/>
      <c r="G9" s="2">
        <v>15.7</v>
      </c>
      <c r="H9" s="6">
        <f t="shared" si="0"/>
        <v>590.30000000000007</v>
      </c>
      <c r="I9" s="2">
        <v>198.6</v>
      </c>
      <c r="J9" s="2">
        <v>32.200000000000003</v>
      </c>
      <c r="K9" s="2"/>
      <c r="L9" s="2"/>
      <c r="M9" s="11">
        <v>243.1</v>
      </c>
      <c r="N9" s="10">
        <f t="shared" ref="N9:N66" si="1">SUM(I9:M9)</f>
        <v>473.9</v>
      </c>
      <c r="O9" s="6">
        <v>7989.2</v>
      </c>
    </row>
    <row r="10" spans="1:15">
      <c r="A10" s="2">
        <v>3</v>
      </c>
      <c r="B10" s="2" t="s">
        <v>15</v>
      </c>
      <c r="C10" s="1" t="s">
        <v>74</v>
      </c>
      <c r="D10" s="2">
        <v>40.200000000000003</v>
      </c>
      <c r="E10" s="2">
        <v>734.4</v>
      </c>
      <c r="F10" s="2"/>
      <c r="G10" s="2"/>
      <c r="H10" s="6">
        <f t="shared" si="0"/>
        <v>774.6</v>
      </c>
      <c r="I10" s="2">
        <v>210</v>
      </c>
      <c r="J10" s="2"/>
      <c r="K10" s="2"/>
      <c r="L10" s="2"/>
      <c r="M10" s="11">
        <v>897.4</v>
      </c>
      <c r="N10" s="10">
        <f t="shared" si="1"/>
        <v>1107.4000000000001</v>
      </c>
      <c r="O10" s="6">
        <v>5421.7</v>
      </c>
    </row>
    <row r="11" spans="1:15">
      <c r="A11" s="2">
        <v>4</v>
      </c>
      <c r="B11" s="2" t="s">
        <v>16</v>
      </c>
      <c r="C11" s="9" t="s">
        <v>75</v>
      </c>
      <c r="D11" s="2">
        <v>51.5</v>
      </c>
      <c r="E11" s="2"/>
      <c r="F11" s="2"/>
      <c r="G11" s="2"/>
      <c r="H11" s="6">
        <f t="shared" si="0"/>
        <v>51.5</v>
      </c>
      <c r="I11" s="2">
        <v>781.8</v>
      </c>
      <c r="J11" s="2"/>
      <c r="K11" s="2">
        <v>6.9</v>
      </c>
      <c r="L11" s="2"/>
      <c r="M11" s="11"/>
      <c r="N11" s="10">
        <f t="shared" si="1"/>
        <v>788.69999999999993</v>
      </c>
      <c r="O11" s="6">
        <v>5106.2</v>
      </c>
    </row>
    <row r="12" spans="1:15">
      <c r="A12" s="2">
        <v>5</v>
      </c>
      <c r="B12" s="2" t="s">
        <v>17</v>
      </c>
      <c r="C12" s="1" t="s">
        <v>76</v>
      </c>
      <c r="D12" s="2">
        <v>129.4</v>
      </c>
      <c r="E12" s="2"/>
      <c r="F12" s="2"/>
      <c r="G12" s="2"/>
      <c r="H12" s="6">
        <f t="shared" si="0"/>
        <v>129.4</v>
      </c>
      <c r="I12" s="2">
        <v>48.5</v>
      </c>
      <c r="J12" s="2">
        <v>67.5</v>
      </c>
      <c r="K12" s="2">
        <v>413.1</v>
      </c>
      <c r="L12" s="2"/>
      <c r="M12" s="11"/>
      <c r="N12" s="10">
        <f t="shared" si="1"/>
        <v>529.1</v>
      </c>
      <c r="O12" s="6">
        <v>6223.7</v>
      </c>
    </row>
    <row r="13" spans="1:15">
      <c r="A13" s="2">
        <v>6</v>
      </c>
      <c r="B13" s="2" t="s">
        <v>18</v>
      </c>
      <c r="C13" s="1" t="s">
        <v>77</v>
      </c>
      <c r="D13" s="2">
        <v>56.1</v>
      </c>
      <c r="E13" s="2">
        <v>964.1</v>
      </c>
      <c r="F13" s="2"/>
      <c r="G13" s="2"/>
      <c r="H13" s="6">
        <f t="shared" si="0"/>
        <v>1020.2</v>
      </c>
      <c r="I13" s="2"/>
      <c r="J13" s="2"/>
      <c r="K13" s="2"/>
      <c r="L13" s="2"/>
      <c r="M13" s="11"/>
      <c r="N13" s="10">
        <f t="shared" si="1"/>
        <v>0</v>
      </c>
      <c r="O13" s="6">
        <v>2303.4</v>
      </c>
    </row>
    <row r="14" spans="1:15">
      <c r="A14" s="2">
        <v>7</v>
      </c>
      <c r="B14" s="2" t="s">
        <v>19</v>
      </c>
      <c r="C14" s="1" t="s">
        <v>78</v>
      </c>
      <c r="D14" s="2">
        <v>377.5</v>
      </c>
      <c r="E14" s="2"/>
      <c r="F14" s="2"/>
      <c r="G14" s="2"/>
      <c r="H14" s="6">
        <f t="shared" si="0"/>
        <v>377.5</v>
      </c>
      <c r="I14" s="2"/>
      <c r="J14" s="2"/>
      <c r="K14" s="2"/>
      <c r="L14" s="2"/>
      <c r="M14" s="11"/>
      <c r="N14" s="10">
        <f t="shared" si="1"/>
        <v>0</v>
      </c>
      <c r="O14" s="6">
        <v>6047.6</v>
      </c>
    </row>
    <row r="15" spans="1:15">
      <c r="A15" s="2">
        <v>8</v>
      </c>
      <c r="B15" s="2" t="s">
        <v>20</v>
      </c>
      <c r="C15" s="1" t="s">
        <v>79</v>
      </c>
      <c r="D15" s="2">
        <v>1.3</v>
      </c>
      <c r="E15" s="2">
        <v>96.7</v>
      </c>
      <c r="F15" s="2"/>
      <c r="G15" s="2"/>
      <c r="H15" s="6">
        <f t="shared" si="0"/>
        <v>98</v>
      </c>
      <c r="I15" s="2">
        <v>163.19999999999999</v>
      </c>
      <c r="J15" s="2">
        <v>10.3</v>
      </c>
      <c r="K15" s="2"/>
      <c r="L15" s="2"/>
      <c r="M15" s="11"/>
      <c r="N15" s="10">
        <f t="shared" si="1"/>
        <v>173.5</v>
      </c>
      <c r="O15" s="6">
        <v>1688.1</v>
      </c>
    </row>
    <row r="16" spans="1:15">
      <c r="A16" s="2">
        <v>9</v>
      </c>
      <c r="B16" s="2" t="s">
        <v>21</v>
      </c>
      <c r="C16" s="1" t="s">
        <v>80</v>
      </c>
      <c r="D16" s="2">
        <v>59.8</v>
      </c>
      <c r="E16" s="2"/>
      <c r="F16" s="2"/>
      <c r="G16" s="2"/>
      <c r="H16" s="6">
        <f t="shared" si="0"/>
        <v>59.8</v>
      </c>
      <c r="I16" s="2">
        <v>59.7</v>
      </c>
      <c r="J16" s="2"/>
      <c r="K16" s="2"/>
      <c r="L16" s="2"/>
      <c r="M16" s="11"/>
      <c r="N16" s="10">
        <f t="shared" si="1"/>
        <v>59.7</v>
      </c>
      <c r="O16" s="6">
        <v>953.5</v>
      </c>
    </row>
    <row r="17" spans="1:15">
      <c r="A17" s="2">
        <v>10</v>
      </c>
      <c r="B17" s="2" t="s">
        <v>22</v>
      </c>
      <c r="C17" s="1" t="s">
        <v>81</v>
      </c>
      <c r="D17" s="2">
        <v>11.4</v>
      </c>
      <c r="E17" s="2"/>
      <c r="F17" s="2"/>
      <c r="G17" s="2"/>
      <c r="H17" s="6">
        <f t="shared" si="0"/>
        <v>11.4</v>
      </c>
      <c r="I17" s="2">
        <v>278.60000000000002</v>
      </c>
      <c r="J17" s="2"/>
      <c r="K17" s="2"/>
      <c r="L17" s="2"/>
      <c r="M17" s="11">
        <v>336</v>
      </c>
      <c r="N17" s="10">
        <f t="shared" si="1"/>
        <v>614.6</v>
      </c>
      <c r="O17" s="6">
        <v>3277.3</v>
      </c>
    </row>
    <row r="18" spans="1:15">
      <c r="A18" s="2">
        <v>11</v>
      </c>
      <c r="B18" s="2" t="s">
        <v>23</v>
      </c>
      <c r="C18" s="1" t="s">
        <v>82</v>
      </c>
      <c r="D18" s="2">
        <v>68.8</v>
      </c>
      <c r="E18" s="2"/>
      <c r="F18" s="2"/>
      <c r="G18" s="2"/>
      <c r="H18" s="6">
        <f t="shared" si="0"/>
        <v>68.8</v>
      </c>
      <c r="I18" s="2">
        <v>123.8</v>
      </c>
      <c r="J18" s="2"/>
      <c r="K18" s="2"/>
      <c r="L18" s="2"/>
      <c r="M18" s="11"/>
      <c r="N18" s="10">
        <f t="shared" si="1"/>
        <v>123.8</v>
      </c>
      <c r="O18" s="6">
        <v>2119.3000000000002</v>
      </c>
    </row>
    <row r="19" spans="1:15" s="16" customFormat="1">
      <c r="A19" s="13">
        <v>12</v>
      </c>
      <c r="B19" s="13" t="s">
        <v>24</v>
      </c>
      <c r="C19" s="14" t="s">
        <v>83</v>
      </c>
      <c r="D19" s="13">
        <v>373.1</v>
      </c>
      <c r="E19" s="13">
        <v>429.5</v>
      </c>
      <c r="F19" s="13"/>
      <c r="G19" s="13"/>
      <c r="H19" s="15">
        <f t="shared" si="0"/>
        <v>802.6</v>
      </c>
      <c r="I19" s="13">
        <v>270.10000000000002</v>
      </c>
      <c r="J19" s="13"/>
      <c r="K19" s="13">
        <v>679.1</v>
      </c>
      <c r="L19" s="13"/>
      <c r="M19" s="13">
        <v>1065.0999999999999</v>
      </c>
      <c r="N19" s="10">
        <f t="shared" si="1"/>
        <v>2014.3</v>
      </c>
      <c r="O19" s="15">
        <v>9979.9</v>
      </c>
    </row>
    <row r="20" spans="1:15">
      <c r="A20" s="2">
        <v>13</v>
      </c>
      <c r="B20" s="2" t="s">
        <v>25</v>
      </c>
      <c r="C20" s="1" t="s">
        <v>84</v>
      </c>
      <c r="D20" s="2"/>
      <c r="E20" s="2">
        <v>412.1</v>
      </c>
      <c r="F20" s="2"/>
      <c r="G20" s="2"/>
      <c r="H20" s="6">
        <f t="shared" si="0"/>
        <v>412.1</v>
      </c>
      <c r="I20" s="2"/>
      <c r="J20" s="2"/>
      <c r="K20" s="2"/>
      <c r="L20" s="2"/>
      <c r="M20" s="11"/>
      <c r="N20" s="10">
        <f t="shared" si="1"/>
        <v>0</v>
      </c>
      <c r="O20" s="6">
        <v>2581.4</v>
      </c>
    </row>
    <row r="21" spans="1:15">
      <c r="A21" s="2">
        <v>14</v>
      </c>
      <c r="B21" s="2" t="s">
        <v>26</v>
      </c>
      <c r="C21" s="1" t="s">
        <v>85</v>
      </c>
      <c r="D21" s="2">
        <v>96.2</v>
      </c>
      <c r="E21" s="2"/>
      <c r="F21" s="2"/>
      <c r="G21" s="2"/>
      <c r="H21" s="6">
        <f t="shared" si="0"/>
        <v>96.2</v>
      </c>
      <c r="I21" s="2"/>
      <c r="J21" s="2">
        <v>56</v>
      </c>
      <c r="K21" s="2">
        <v>83</v>
      </c>
      <c r="L21" s="2"/>
      <c r="M21" s="11"/>
      <c r="N21" s="10">
        <f t="shared" si="1"/>
        <v>139</v>
      </c>
      <c r="O21" s="6">
        <v>2469.9</v>
      </c>
    </row>
    <row r="22" spans="1:15">
      <c r="A22" s="2">
        <v>15</v>
      </c>
      <c r="B22" s="2" t="s">
        <v>27</v>
      </c>
      <c r="C22" s="1" t="s">
        <v>86</v>
      </c>
      <c r="D22" s="2">
        <v>31.1</v>
      </c>
      <c r="E22" s="2">
        <v>203.5</v>
      </c>
      <c r="F22" s="2"/>
      <c r="G22" s="2"/>
      <c r="H22" s="6">
        <f t="shared" si="0"/>
        <v>234.6</v>
      </c>
      <c r="I22" s="2">
        <v>645</v>
      </c>
      <c r="J22" s="2"/>
      <c r="K22" s="2"/>
      <c r="L22" s="2"/>
      <c r="M22" s="11"/>
      <c r="N22" s="10">
        <f t="shared" si="1"/>
        <v>645</v>
      </c>
      <c r="O22" s="6">
        <v>2943.2</v>
      </c>
    </row>
    <row r="23" spans="1:15">
      <c r="A23" s="2">
        <v>16</v>
      </c>
      <c r="B23" s="2" t="s">
        <v>28</v>
      </c>
      <c r="C23" s="1" t="s">
        <v>87</v>
      </c>
      <c r="D23" s="2">
        <v>97.1</v>
      </c>
      <c r="E23" s="2"/>
      <c r="F23" s="2"/>
      <c r="G23" s="2"/>
      <c r="H23" s="6">
        <f t="shared" si="0"/>
        <v>97.1</v>
      </c>
      <c r="I23" s="2">
        <v>297.2</v>
      </c>
      <c r="J23" s="2"/>
      <c r="K23" s="2"/>
      <c r="L23" s="2"/>
      <c r="M23" s="11"/>
      <c r="N23" s="10">
        <f t="shared" si="1"/>
        <v>297.2</v>
      </c>
      <c r="O23" s="6">
        <v>1804.2</v>
      </c>
    </row>
    <row r="24" spans="1:15">
      <c r="A24" s="2">
        <v>17</v>
      </c>
      <c r="B24" s="2" t="s">
        <v>29</v>
      </c>
      <c r="C24" s="1" t="s">
        <v>88</v>
      </c>
      <c r="D24" s="2"/>
      <c r="E24" s="2">
        <v>396.9</v>
      </c>
      <c r="F24" s="2"/>
      <c r="G24" s="2"/>
      <c r="H24" s="6">
        <f t="shared" si="0"/>
        <v>396.9</v>
      </c>
      <c r="I24" s="2">
        <v>4.4000000000000004</v>
      </c>
      <c r="J24" s="2"/>
      <c r="K24" s="2">
        <v>169.9</v>
      </c>
      <c r="L24" s="2"/>
      <c r="M24" s="11">
        <v>436.4</v>
      </c>
      <c r="N24" s="10">
        <f t="shared" si="1"/>
        <v>610.70000000000005</v>
      </c>
      <c r="O24" s="6">
        <v>2484</v>
      </c>
    </row>
    <row r="25" spans="1:15">
      <c r="A25" s="2">
        <v>18</v>
      </c>
      <c r="B25" s="2" t="s">
        <v>30</v>
      </c>
      <c r="C25" s="1" t="s">
        <v>89</v>
      </c>
      <c r="D25" s="2"/>
      <c r="E25" s="2">
        <v>138.80000000000001</v>
      </c>
      <c r="F25" s="2"/>
      <c r="G25" s="2"/>
      <c r="H25" s="6">
        <f t="shared" si="0"/>
        <v>138.80000000000001</v>
      </c>
      <c r="I25" s="2"/>
      <c r="J25" s="2"/>
      <c r="K25" s="2"/>
      <c r="L25" s="2"/>
      <c r="M25" s="11"/>
      <c r="N25" s="10">
        <f t="shared" si="1"/>
        <v>0</v>
      </c>
      <c r="O25" s="6">
        <v>692.9</v>
      </c>
    </row>
    <row r="26" spans="1:15">
      <c r="A26" s="2">
        <v>19</v>
      </c>
      <c r="B26" s="2" t="s">
        <v>31</v>
      </c>
      <c r="C26" s="1" t="s">
        <v>90</v>
      </c>
      <c r="D26" s="2">
        <v>17.2</v>
      </c>
      <c r="E26" s="2">
        <v>4.7</v>
      </c>
      <c r="F26" s="2"/>
      <c r="G26" s="2"/>
      <c r="H26" s="6">
        <f t="shared" si="0"/>
        <v>21.9</v>
      </c>
      <c r="I26" s="2">
        <v>58.7</v>
      </c>
      <c r="J26" s="2"/>
      <c r="K26" s="2"/>
      <c r="L26" s="2"/>
      <c r="M26" s="11"/>
      <c r="N26" s="10">
        <f t="shared" si="1"/>
        <v>58.7</v>
      </c>
      <c r="O26" s="6">
        <v>1235.9000000000001</v>
      </c>
    </row>
    <row r="27" spans="1:15">
      <c r="A27" s="2">
        <v>20</v>
      </c>
      <c r="B27" s="2" t="s">
        <v>32</v>
      </c>
      <c r="C27" s="1" t="s">
        <v>91</v>
      </c>
      <c r="D27" s="2">
        <v>82.5</v>
      </c>
      <c r="E27" s="2">
        <v>140.5</v>
      </c>
      <c r="F27" s="2"/>
      <c r="G27" s="2"/>
      <c r="H27" s="6">
        <f t="shared" si="0"/>
        <v>223</v>
      </c>
      <c r="I27" s="2"/>
      <c r="J27" s="2"/>
      <c r="K27" s="2"/>
      <c r="L27" s="2"/>
      <c r="M27" s="11"/>
      <c r="N27" s="10">
        <f t="shared" si="1"/>
        <v>0</v>
      </c>
      <c r="O27" s="6">
        <v>1274</v>
      </c>
    </row>
    <row r="28" spans="1:15">
      <c r="A28" s="2">
        <v>21</v>
      </c>
      <c r="B28" s="2" t="s">
        <v>33</v>
      </c>
      <c r="C28" s="1" t="s">
        <v>92</v>
      </c>
      <c r="D28" s="2"/>
      <c r="E28" s="2">
        <v>323.39999999999998</v>
      </c>
      <c r="F28" s="2"/>
      <c r="G28" s="2"/>
      <c r="H28" s="6">
        <f t="shared" si="0"/>
        <v>323.39999999999998</v>
      </c>
      <c r="I28" s="2">
        <v>657.9</v>
      </c>
      <c r="J28" s="2"/>
      <c r="K28" s="2"/>
      <c r="L28" s="2"/>
      <c r="M28" s="11"/>
      <c r="N28" s="10">
        <f t="shared" si="1"/>
        <v>657.9</v>
      </c>
      <c r="O28" s="6">
        <v>2713.3</v>
      </c>
    </row>
    <row r="29" spans="1:15">
      <c r="A29" s="2">
        <v>22</v>
      </c>
      <c r="B29" s="2" t="s">
        <v>34</v>
      </c>
      <c r="C29" s="1" t="s">
        <v>93</v>
      </c>
      <c r="D29" s="2"/>
      <c r="E29" s="2">
        <v>334.9</v>
      </c>
      <c r="F29" s="2"/>
      <c r="G29" s="2">
        <v>14.4</v>
      </c>
      <c r="H29" s="6">
        <f t="shared" si="0"/>
        <v>349.29999999999995</v>
      </c>
      <c r="I29" s="2">
        <v>114.1</v>
      </c>
      <c r="J29" s="2"/>
      <c r="K29" s="2"/>
      <c r="L29" s="2"/>
      <c r="M29" s="11"/>
      <c r="N29" s="10">
        <f t="shared" si="1"/>
        <v>114.1</v>
      </c>
      <c r="O29" s="6">
        <v>1414.4</v>
      </c>
    </row>
    <row r="30" spans="1:15">
      <c r="A30" s="2">
        <v>23</v>
      </c>
      <c r="B30" s="2" t="s">
        <v>35</v>
      </c>
      <c r="C30" s="1" t="s">
        <v>94</v>
      </c>
      <c r="D30" s="2">
        <v>118.3</v>
      </c>
      <c r="E30" s="2"/>
      <c r="F30" s="2"/>
      <c r="G30" s="2"/>
      <c r="H30" s="6">
        <f t="shared" si="0"/>
        <v>118.3</v>
      </c>
      <c r="I30" s="2"/>
      <c r="J30" s="2"/>
      <c r="K30" s="2"/>
      <c r="L30" s="2"/>
      <c r="M30" s="11"/>
      <c r="N30" s="10">
        <f t="shared" si="1"/>
        <v>0</v>
      </c>
      <c r="O30" s="6">
        <v>1890.1</v>
      </c>
    </row>
    <row r="31" spans="1:15">
      <c r="A31" s="2">
        <v>24</v>
      </c>
      <c r="B31" s="2" t="s">
        <v>36</v>
      </c>
      <c r="C31" s="1" t="s">
        <v>95</v>
      </c>
      <c r="D31" s="2">
        <v>68</v>
      </c>
      <c r="E31" s="2"/>
      <c r="F31" s="2"/>
      <c r="G31" s="2"/>
      <c r="H31" s="6">
        <f t="shared" si="0"/>
        <v>68</v>
      </c>
      <c r="I31" s="2"/>
      <c r="J31" s="2"/>
      <c r="K31" s="2"/>
      <c r="L31" s="2"/>
      <c r="M31" s="11"/>
      <c r="N31" s="10">
        <f t="shared" si="1"/>
        <v>0</v>
      </c>
      <c r="O31" s="6">
        <v>1840.7</v>
      </c>
    </row>
    <row r="32" spans="1:15">
      <c r="A32" s="2">
        <v>25</v>
      </c>
      <c r="B32" s="2" t="s">
        <v>37</v>
      </c>
      <c r="C32" s="1" t="s">
        <v>96</v>
      </c>
      <c r="D32" s="2">
        <v>45.5</v>
      </c>
      <c r="E32" s="2"/>
      <c r="F32" s="2"/>
      <c r="G32" s="2"/>
      <c r="H32" s="6">
        <f t="shared" si="0"/>
        <v>45.5</v>
      </c>
      <c r="I32" s="2">
        <v>238.4</v>
      </c>
      <c r="J32" s="2"/>
      <c r="K32" s="2">
        <v>973.1</v>
      </c>
      <c r="L32" s="2"/>
      <c r="M32" s="11">
        <v>966.8</v>
      </c>
      <c r="N32" s="10">
        <f t="shared" si="1"/>
        <v>2178.3000000000002</v>
      </c>
      <c r="O32" s="6">
        <v>7229.4</v>
      </c>
    </row>
    <row r="33" spans="1:15">
      <c r="A33" s="2">
        <v>26</v>
      </c>
      <c r="B33" s="2" t="s">
        <v>38</v>
      </c>
      <c r="C33" s="1" t="s">
        <v>97</v>
      </c>
      <c r="D33" s="2">
        <v>108.5</v>
      </c>
      <c r="E33" s="2">
        <v>33.299999999999997</v>
      </c>
      <c r="F33" s="2"/>
      <c r="G33" s="2"/>
      <c r="H33" s="6">
        <f t="shared" si="0"/>
        <v>141.80000000000001</v>
      </c>
      <c r="I33" s="2">
        <v>12.8</v>
      </c>
      <c r="J33" s="2"/>
      <c r="K33" s="2"/>
      <c r="L33" s="2"/>
      <c r="M33" s="11"/>
      <c r="N33" s="10">
        <f t="shared" si="1"/>
        <v>12.8</v>
      </c>
      <c r="O33" s="6">
        <v>2339.5</v>
      </c>
    </row>
    <row r="34" spans="1:15">
      <c r="A34" s="2">
        <v>27</v>
      </c>
      <c r="B34" s="2" t="s">
        <v>39</v>
      </c>
      <c r="C34" s="1" t="s">
        <v>98</v>
      </c>
      <c r="D34" s="2"/>
      <c r="E34" s="2"/>
      <c r="F34" s="2"/>
      <c r="G34" s="2"/>
      <c r="H34" s="6">
        <f t="shared" si="0"/>
        <v>0</v>
      </c>
      <c r="I34" s="2">
        <v>37.299999999999997</v>
      </c>
      <c r="J34" s="2"/>
      <c r="K34" s="2">
        <v>359.8</v>
      </c>
      <c r="L34" s="2"/>
      <c r="M34" s="11">
        <v>656</v>
      </c>
      <c r="N34" s="10">
        <f t="shared" si="1"/>
        <v>1053.0999999999999</v>
      </c>
      <c r="O34" s="6">
        <v>3044.2</v>
      </c>
    </row>
    <row r="35" spans="1:15">
      <c r="A35" s="2">
        <v>28</v>
      </c>
      <c r="B35" s="2" t="s">
        <v>40</v>
      </c>
      <c r="C35" s="1" t="s">
        <v>99</v>
      </c>
      <c r="D35" s="2"/>
      <c r="E35" s="2">
        <v>217.2</v>
      </c>
      <c r="F35" s="2"/>
      <c r="G35" s="2"/>
      <c r="H35" s="6">
        <f t="shared" si="0"/>
        <v>217.2</v>
      </c>
      <c r="I35" s="2">
        <v>106.7</v>
      </c>
      <c r="J35" s="2"/>
      <c r="K35" s="2"/>
      <c r="L35" s="2"/>
      <c r="M35" s="11"/>
      <c r="N35" s="10">
        <f t="shared" si="1"/>
        <v>106.7</v>
      </c>
      <c r="O35" s="6">
        <v>1717.4</v>
      </c>
    </row>
    <row r="36" spans="1:15">
      <c r="A36" s="2">
        <v>29</v>
      </c>
      <c r="B36" s="2" t="s">
        <v>41</v>
      </c>
      <c r="C36" s="1" t="s">
        <v>100</v>
      </c>
      <c r="D36" s="2">
        <v>37.1</v>
      </c>
      <c r="E36" s="2"/>
      <c r="F36" s="2"/>
      <c r="G36" s="2"/>
      <c r="H36" s="6">
        <f t="shared" si="0"/>
        <v>37.1</v>
      </c>
      <c r="I36" s="2">
        <v>6.4</v>
      </c>
      <c r="J36" s="2"/>
      <c r="K36" s="2">
        <v>4.5999999999999996</v>
      </c>
      <c r="L36" s="2"/>
      <c r="M36" s="11"/>
      <c r="N36" s="10">
        <f t="shared" si="1"/>
        <v>11</v>
      </c>
      <c r="O36" s="6">
        <v>3259.6</v>
      </c>
    </row>
    <row r="37" spans="1:15">
      <c r="A37" s="2">
        <v>30</v>
      </c>
      <c r="B37" s="2" t="s">
        <v>42</v>
      </c>
      <c r="C37" s="1" t="s">
        <v>101</v>
      </c>
      <c r="D37" s="2">
        <v>77.2</v>
      </c>
      <c r="E37" s="2"/>
      <c r="F37" s="2"/>
      <c r="G37" s="2"/>
      <c r="H37" s="6">
        <f t="shared" si="0"/>
        <v>77.2</v>
      </c>
      <c r="I37" s="2">
        <v>42.1</v>
      </c>
      <c r="J37" s="2"/>
      <c r="K37" s="2"/>
      <c r="L37" s="2"/>
      <c r="M37" s="11"/>
      <c r="N37" s="10">
        <f t="shared" si="1"/>
        <v>42.1</v>
      </c>
      <c r="O37" s="6">
        <v>2850.6</v>
      </c>
    </row>
    <row r="38" spans="1:15">
      <c r="A38" s="2">
        <v>31</v>
      </c>
      <c r="B38" s="2" t="s">
        <v>43</v>
      </c>
      <c r="C38" s="1" t="s">
        <v>102</v>
      </c>
      <c r="D38" s="2">
        <v>76.599999999999994</v>
      </c>
      <c r="E38" s="2"/>
      <c r="F38" s="2"/>
      <c r="G38" s="2"/>
      <c r="H38" s="6">
        <f t="shared" si="0"/>
        <v>76.599999999999994</v>
      </c>
      <c r="I38" s="2"/>
      <c r="J38" s="2"/>
      <c r="K38" s="2"/>
      <c r="L38" s="2"/>
      <c r="M38" s="11"/>
      <c r="N38" s="10">
        <f t="shared" si="1"/>
        <v>0</v>
      </c>
      <c r="O38" s="6">
        <v>2859.6</v>
      </c>
    </row>
    <row r="39" spans="1:15">
      <c r="A39" s="2">
        <v>32</v>
      </c>
      <c r="B39" s="2" t="s">
        <v>44</v>
      </c>
      <c r="C39" s="1" t="s">
        <v>103</v>
      </c>
      <c r="D39" s="2">
        <v>40.5</v>
      </c>
      <c r="E39" s="2"/>
      <c r="F39" s="2"/>
      <c r="G39" s="2"/>
      <c r="H39" s="6">
        <f t="shared" si="0"/>
        <v>40.5</v>
      </c>
      <c r="I39" s="2"/>
      <c r="J39" s="2"/>
      <c r="K39" s="2"/>
      <c r="L39" s="2"/>
      <c r="M39" s="11"/>
      <c r="N39" s="10">
        <f t="shared" si="1"/>
        <v>0</v>
      </c>
      <c r="O39" s="6">
        <v>1568</v>
      </c>
    </row>
    <row r="40" spans="1:15">
      <c r="A40" s="2">
        <v>33</v>
      </c>
      <c r="B40" s="2" t="s">
        <v>45</v>
      </c>
      <c r="C40" s="1" t="s">
        <v>104</v>
      </c>
      <c r="D40" s="2"/>
      <c r="E40" s="2"/>
      <c r="F40" s="2"/>
      <c r="G40" s="2"/>
      <c r="H40" s="6">
        <f t="shared" ref="H40:H66" si="2">SUM(D40:G40)</f>
        <v>0</v>
      </c>
      <c r="I40" s="2">
        <v>27</v>
      </c>
      <c r="J40" s="2"/>
      <c r="K40" s="2"/>
      <c r="L40" s="2"/>
      <c r="M40" s="11"/>
      <c r="N40" s="10">
        <f t="shared" si="1"/>
        <v>27</v>
      </c>
      <c r="O40" s="6">
        <v>1363.8</v>
      </c>
    </row>
    <row r="41" spans="1:15">
      <c r="A41" s="2">
        <v>34</v>
      </c>
      <c r="B41" s="2" t="s">
        <v>46</v>
      </c>
      <c r="C41" s="1" t="s">
        <v>105</v>
      </c>
      <c r="D41" s="2">
        <v>55.5</v>
      </c>
      <c r="E41" s="2">
        <v>73.599999999999994</v>
      </c>
      <c r="F41" s="2"/>
      <c r="G41" s="2"/>
      <c r="H41" s="6">
        <f t="shared" si="2"/>
        <v>129.1</v>
      </c>
      <c r="I41" s="2">
        <v>402.7</v>
      </c>
      <c r="J41" s="2"/>
      <c r="K41" s="2"/>
      <c r="L41" s="2"/>
      <c r="M41" s="11"/>
      <c r="N41" s="10">
        <f t="shared" si="1"/>
        <v>402.7</v>
      </c>
      <c r="O41" s="6">
        <v>1250.5999999999999</v>
      </c>
    </row>
    <row r="42" spans="1:15">
      <c r="A42" s="2">
        <v>35</v>
      </c>
      <c r="B42" s="2" t="s">
        <v>47</v>
      </c>
      <c r="C42" s="1" t="s">
        <v>106</v>
      </c>
      <c r="D42" s="2">
        <v>181.9</v>
      </c>
      <c r="E42" s="2"/>
      <c r="F42" s="2"/>
      <c r="G42" s="2"/>
      <c r="H42" s="6">
        <f t="shared" si="2"/>
        <v>181.9</v>
      </c>
      <c r="I42" s="2">
        <v>40.700000000000003</v>
      </c>
      <c r="J42" s="2"/>
      <c r="K42" s="2"/>
      <c r="L42" s="2"/>
      <c r="M42" s="11"/>
      <c r="N42" s="10">
        <f t="shared" si="1"/>
        <v>40.700000000000003</v>
      </c>
      <c r="O42" s="6">
        <v>2301.1999999999998</v>
      </c>
    </row>
    <row r="43" spans="1:15">
      <c r="A43" s="2">
        <v>36</v>
      </c>
      <c r="B43" s="2" t="s">
        <v>48</v>
      </c>
      <c r="C43" s="1" t="s">
        <v>107</v>
      </c>
      <c r="D43" s="2">
        <v>29.9</v>
      </c>
      <c r="E43" s="2"/>
      <c r="F43" s="2"/>
      <c r="G43" s="2"/>
      <c r="H43" s="6">
        <f t="shared" si="2"/>
        <v>29.9</v>
      </c>
      <c r="I43" s="2">
        <v>43.1</v>
      </c>
      <c r="J43" s="2"/>
      <c r="K43" s="2"/>
      <c r="L43" s="2"/>
      <c r="M43" s="11"/>
      <c r="N43" s="10">
        <f t="shared" si="1"/>
        <v>43.1</v>
      </c>
      <c r="O43" s="6">
        <v>2108.3000000000002</v>
      </c>
    </row>
    <row r="44" spans="1:15">
      <c r="A44" s="2">
        <v>37</v>
      </c>
      <c r="B44" s="2" t="s">
        <v>49</v>
      </c>
      <c r="C44" s="1" t="s">
        <v>108</v>
      </c>
      <c r="D44" s="2">
        <v>648</v>
      </c>
      <c r="E44" s="2">
        <v>714.4</v>
      </c>
      <c r="F44" s="2"/>
      <c r="G44" s="2"/>
      <c r="H44" s="6">
        <f t="shared" si="2"/>
        <v>1362.4</v>
      </c>
      <c r="I44" s="2">
        <v>249.2</v>
      </c>
      <c r="J44" s="2"/>
      <c r="K44" s="2"/>
      <c r="L44" s="2"/>
      <c r="M44" s="11"/>
      <c r="N44" s="10">
        <f t="shared" si="1"/>
        <v>249.2</v>
      </c>
      <c r="O44" s="6">
        <v>8196.2000000000007</v>
      </c>
    </row>
    <row r="45" spans="1:15">
      <c r="A45" s="2">
        <v>38</v>
      </c>
      <c r="B45" s="2" t="s">
        <v>50</v>
      </c>
      <c r="C45" s="1" t="s">
        <v>109</v>
      </c>
      <c r="D45" s="2">
        <v>155.30000000000001</v>
      </c>
      <c r="E45" s="2">
        <v>24.5</v>
      </c>
      <c r="F45" s="2"/>
      <c r="G45" s="2"/>
      <c r="H45" s="6">
        <f t="shared" si="2"/>
        <v>179.8</v>
      </c>
      <c r="I45" s="2">
        <v>6.8</v>
      </c>
      <c r="J45" s="2"/>
      <c r="K45" s="2"/>
      <c r="L45" s="2"/>
      <c r="M45" s="11"/>
      <c r="N45" s="10">
        <f t="shared" si="1"/>
        <v>6.8</v>
      </c>
      <c r="O45" s="6">
        <v>1441</v>
      </c>
    </row>
    <row r="46" spans="1:15">
      <c r="A46" s="2">
        <v>39</v>
      </c>
      <c r="B46" s="2" t="s">
        <v>51</v>
      </c>
      <c r="C46" s="1" t="s">
        <v>110</v>
      </c>
      <c r="D46" s="2">
        <v>157.9</v>
      </c>
      <c r="E46" s="2"/>
      <c r="F46" s="2"/>
      <c r="G46" s="2"/>
      <c r="H46" s="6">
        <f t="shared" si="2"/>
        <v>157.9</v>
      </c>
      <c r="I46" s="2">
        <v>87.7</v>
      </c>
      <c r="J46" s="2"/>
      <c r="K46" s="2"/>
      <c r="L46" s="2"/>
      <c r="M46" s="11"/>
      <c r="N46" s="10">
        <f t="shared" si="1"/>
        <v>87.7</v>
      </c>
      <c r="O46" s="6">
        <v>2590.1999999999998</v>
      </c>
    </row>
    <row r="47" spans="1:15">
      <c r="A47" s="2">
        <v>40</v>
      </c>
      <c r="B47" s="2" t="s">
        <v>52</v>
      </c>
      <c r="C47" s="1" t="s">
        <v>111</v>
      </c>
      <c r="D47" s="2">
        <v>150.80000000000001</v>
      </c>
      <c r="E47" s="2">
        <v>512.4</v>
      </c>
      <c r="F47" s="2"/>
      <c r="G47" s="2"/>
      <c r="H47" s="6">
        <f t="shared" si="2"/>
        <v>663.2</v>
      </c>
      <c r="I47" s="2">
        <v>212.7</v>
      </c>
      <c r="J47" s="2"/>
      <c r="K47" s="2"/>
      <c r="L47" s="2"/>
      <c r="M47" s="11"/>
      <c r="N47" s="10">
        <f t="shared" si="1"/>
        <v>212.7</v>
      </c>
      <c r="O47" s="6">
        <v>3521.3</v>
      </c>
    </row>
    <row r="48" spans="1:15">
      <c r="A48" s="2">
        <v>41</v>
      </c>
      <c r="B48" s="2" t="s">
        <v>53</v>
      </c>
      <c r="C48" s="1" t="s">
        <v>112</v>
      </c>
      <c r="D48" s="2">
        <v>112</v>
      </c>
      <c r="E48" s="2">
        <v>689.6</v>
      </c>
      <c r="F48" s="2"/>
      <c r="G48" s="2"/>
      <c r="H48" s="6">
        <f t="shared" si="2"/>
        <v>801.6</v>
      </c>
      <c r="I48" s="2">
        <v>22</v>
      </c>
      <c r="J48" s="2"/>
      <c r="K48" s="2"/>
      <c r="L48" s="2"/>
      <c r="M48" s="11">
        <v>572.70000000000005</v>
      </c>
      <c r="N48" s="10">
        <f t="shared" si="1"/>
        <v>594.70000000000005</v>
      </c>
      <c r="O48" s="6">
        <v>5483.5</v>
      </c>
    </row>
    <row r="49" spans="1:15">
      <c r="A49" s="2">
        <v>42</v>
      </c>
      <c r="B49" s="2" t="s">
        <v>54</v>
      </c>
      <c r="C49" s="1" t="s">
        <v>113</v>
      </c>
      <c r="D49" s="2">
        <v>25.7</v>
      </c>
      <c r="E49" s="2">
        <v>429.9</v>
      </c>
      <c r="F49" s="2"/>
      <c r="G49" s="2"/>
      <c r="H49" s="6">
        <f t="shared" si="2"/>
        <v>455.59999999999997</v>
      </c>
      <c r="I49" s="2">
        <v>63.5</v>
      </c>
      <c r="J49" s="2"/>
      <c r="K49" s="2"/>
      <c r="L49" s="2"/>
      <c r="M49" s="11"/>
      <c r="N49" s="10">
        <f t="shared" si="1"/>
        <v>63.5</v>
      </c>
      <c r="O49" s="6">
        <v>2565.9</v>
      </c>
    </row>
    <row r="50" spans="1:15">
      <c r="A50" s="2">
        <v>43</v>
      </c>
      <c r="B50" s="2" t="s">
        <v>55</v>
      </c>
      <c r="C50" s="1" t="s">
        <v>114</v>
      </c>
      <c r="D50" s="2">
        <v>4.5999999999999996</v>
      </c>
      <c r="E50" s="2">
        <v>261.60000000000002</v>
      </c>
      <c r="F50" s="2"/>
      <c r="G50" s="2"/>
      <c r="H50" s="6">
        <f t="shared" si="2"/>
        <v>266.20000000000005</v>
      </c>
      <c r="I50" s="2"/>
      <c r="J50" s="2"/>
      <c r="K50" s="2"/>
      <c r="L50" s="2"/>
      <c r="M50" s="11"/>
      <c r="N50" s="10">
        <f t="shared" si="1"/>
        <v>0</v>
      </c>
      <c r="O50" s="6">
        <v>3854.5</v>
      </c>
    </row>
    <row r="51" spans="1:15">
      <c r="A51" s="2">
        <v>44</v>
      </c>
      <c r="B51" s="2" t="s">
        <v>56</v>
      </c>
      <c r="C51" s="1" t="s">
        <v>115</v>
      </c>
      <c r="D51" s="2"/>
      <c r="E51" s="2">
        <v>227</v>
      </c>
      <c r="F51" s="2"/>
      <c r="G51" s="2"/>
      <c r="H51" s="6">
        <f t="shared" si="2"/>
        <v>227</v>
      </c>
      <c r="I51" s="2">
        <v>315</v>
      </c>
      <c r="J51" s="2">
        <v>11.8</v>
      </c>
      <c r="K51" s="2"/>
      <c r="L51" s="2"/>
      <c r="M51" s="11">
        <v>704</v>
      </c>
      <c r="N51" s="10">
        <f t="shared" si="1"/>
        <v>1030.8</v>
      </c>
      <c r="O51" s="6">
        <v>1760.5</v>
      </c>
    </row>
    <row r="52" spans="1:15">
      <c r="A52" s="2">
        <v>45</v>
      </c>
      <c r="B52" s="2" t="s">
        <v>57</v>
      </c>
      <c r="C52" s="1" t="s">
        <v>116</v>
      </c>
      <c r="D52" s="2">
        <v>98.4</v>
      </c>
      <c r="E52" s="2">
        <v>107.6</v>
      </c>
      <c r="F52" s="2"/>
      <c r="G52" s="2"/>
      <c r="H52" s="6">
        <f t="shared" si="2"/>
        <v>206</v>
      </c>
      <c r="I52" s="2">
        <v>137.19999999999999</v>
      </c>
      <c r="J52" s="2"/>
      <c r="K52" s="2"/>
      <c r="L52" s="2"/>
      <c r="M52" s="11">
        <v>630.20000000000005</v>
      </c>
      <c r="N52" s="10">
        <f t="shared" si="1"/>
        <v>767.40000000000009</v>
      </c>
      <c r="O52" s="6">
        <v>2308.3000000000002</v>
      </c>
    </row>
    <row r="53" spans="1:15">
      <c r="A53" s="2">
        <v>46</v>
      </c>
      <c r="B53" s="2" t="s">
        <v>58</v>
      </c>
      <c r="C53" s="1" t="s">
        <v>117</v>
      </c>
      <c r="D53" s="2">
        <v>36</v>
      </c>
      <c r="E53" s="2">
        <v>74.3</v>
      </c>
      <c r="F53" s="2"/>
      <c r="G53" s="2"/>
      <c r="H53" s="6">
        <f t="shared" si="2"/>
        <v>110.3</v>
      </c>
      <c r="I53" s="2">
        <v>61.3</v>
      </c>
      <c r="J53" s="2">
        <v>7.9</v>
      </c>
      <c r="K53" s="2"/>
      <c r="L53" s="2"/>
      <c r="M53" s="11"/>
      <c r="N53" s="10">
        <f t="shared" si="1"/>
        <v>69.2</v>
      </c>
      <c r="O53" s="6">
        <v>2843.1</v>
      </c>
    </row>
    <row r="54" spans="1:15">
      <c r="A54" s="2">
        <v>47</v>
      </c>
      <c r="B54" s="2" t="s">
        <v>59</v>
      </c>
      <c r="C54" s="1" t="s">
        <v>118</v>
      </c>
      <c r="D54" s="2">
        <v>26.7</v>
      </c>
      <c r="E54" s="2"/>
      <c r="F54" s="2"/>
      <c r="G54" s="2"/>
      <c r="H54" s="6">
        <f t="shared" si="2"/>
        <v>26.7</v>
      </c>
      <c r="I54" s="2">
        <v>37.4</v>
      </c>
      <c r="J54" s="2"/>
      <c r="K54" s="2">
        <v>22.3</v>
      </c>
      <c r="L54" s="2"/>
      <c r="M54" s="11"/>
      <c r="N54" s="10">
        <f t="shared" si="1"/>
        <v>59.7</v>
      </c>
      <c r="O54" s="6">
        <v>1149.9000000000001</v>
      </c>
    </row>
    <row r="55" spans="1:15">
      <c r="A55" s="2">
        <v>48</v>
      </c>
      <c r="B55" s="2" t="s">
        <v>60</v>
      </c>
      <c r="C55" s="1" t="s">
        <v>119</v>
      </c>
      <c r="D55" s="2">
        <v>292.2</v>
      </c>
      <c r="E55" s="2"/>
      <c r="F55" s="2"/>
      <c r="G55" s="2"/>
      <c r="H55" s="6">
        <f t="shared" si="2"/>
        <v>292.2</v>
      </c>
      <c r="I55" s="2">
        <v>849.3</v>
      </c>
      <c r="J55" s="2">
        <v>85.1</v>
      </c>
      <c r="K55" s="2">
        <v>6</v>
      </c>
      <c r="L55" s="2"/>
      <c r="M55" s="11"/>
      <c r="N55" s="10">
        <f t="shared" si="1"/>
        <v>940.4</v>
      </c>
      <c r="O55" s="6">
        <v>12821.6</v>
      </c>
    </row>
    <row r="56" spans="1:15">
      <c r="A56" s="2">
        <v>49</v>
      </c>
      <c r="B56" s="2" t="s">
        <v>61</v>
      </c>
      <c r="C56" s="1" t="s">
        <v>120</v>
      </c>
      <c r="D56" s="2">
        <v>85.8</v>
      </c>
      <c r="E56" s="2"/>
      <c r="F56" s="2"/>
      <c r="G56" s="2"/>
      <c r="H56" s="6">
        <f t="shared" si="2"/>
        <v>85.8</v>
      </c>
      <c r="I56" s="2">
        <v>64.7</v>
      </c>
      <c r="J56" s="2"/>
      <c r="K56" s="2"/>
      <c r="L56" s="2"/>
      <c r="M56" s="11"/>
      <c r="N56" s="10">
        <f t="shared" si="1"/>
        <v>64.7</v>
      </c>
      <c r="O56" s="6">
        <v>1731.3</v>
      </c>
    </row>
    <row r="57" spans="1:15">
      <c r="A57" s="2">
        <v>50</v>
      </c>
      <c r="B57" s="2" t="s">
        <v>62</v>
      </c>
      <c r="C57" s="1" t="s">
        <v>121</v>
      </c>
      <c r="D57" s="2">
        <v>148.9</v>
      </c>
      <c r="E57" s="2"/>
      <c r="F57" s="2"/>
      <c r="G57" s="2"/>
      <c r="H57" s="6">
        <f t="shared" si="2"/>
        <v>148.9</v>
      </c>
      <c r="I57" s="2"/>
      <c r="J57" s="2">
        <v>23.9</v>
      </c>
      <c r="K57" s="2"/>
      <c r="L57" s="2"/>
      <c r="M57" s="11"/>
      <c r="N57" s="10">
        <f t="shared" si="1"/>
        <v>23.9</v>
      </c>
      <c r="O57" s="6">
        <v>5510</v>
      </c>
    </row>
    <row r="58" spans="1:15">
      <c r="A58" s="2">
        <v>51</v>
      </c>
      <c r="B58" s="2" t="s">
        <v>63</v>
      </c>
      <c r="C58" s="1" t="s">
        <v>122</v>
      </c>
      <c r="D58" s="2"/>
      <c r="E58" s="2"/>
      <c r="F58" s="2"/>
      <c r="G58" s="2"/>
      <c r="H58" s="6">
        <f t="shared" si="2"/>
        <v>0</v>
      </c>
      <c r="I58" s="2">
        <v>846</v>
      </c>
      <c r="J58" s="2">
        <v>78.8</v>
      </c>
      <c r="K58" s="2"/>
      <c r="L58" s="2"/>
      <c r="M58" s="11">
        <v>1648.1</v>
      </c>
      <c r="N58" s="10">
        <f t="shared" si="1"/>
        <v>2572.8999999999996</v>
      </c>
      <c r="O58" s="6">
        <v>5130.1000000000004</v>
      </c>
    </row>
    <row r="59" spans="1:15">
      <c r="A59" s="2">
        <v>52</v>
      </c>
      <c r="B59" s="2" t="s">
        <v>64</v>
      </c>
      <c r="C59" s="1" t="s">
        <v>123</v>
      </c>
      <c r="D59" s="2">
        <v>100</v>
      </c>
      <c r="E59" s="2"/>
      <c r="F59" s="2"/>
      <c r="G59" s="2"/>
      <c r="H59" s="6">
        <f t="shared" si="2"/>
        <v>100</v>
      </c>
      <c r="I59" s="2">
        <v>86.4</v>
      </c>
      <c r="J59" s="2">
        <v>1224.4000000000001</v>
      </c>
      <c r="K59" s="2"/>
      <c r="L59" s="2"/>
      <c r="M59" s="11">
        <v>362.2</v>
      </c>
      <c r="N59" s="10">
        <f t="shared" si="1"/>
        <v>1673.0000000000002</v>
      </c>
      <c r="O59" s="6">
        <v>5768.3</v>
      </c>
    </row>
    <row r="60" spans="1:15">
      <c r="A60" s="2">
        <v>53</v>
      </c>
      <c r="B60" s="2" t="s">
        <v>65</v>
      </c>
      <c r="C60" s="1" t="s">
        <v>124</v>
      </c>
      <c r="D60" s="2">
        <v>182.8</v>
      </c>
      <c r="E60" s="2">
        <v>123.7</v>
      </c>
      <c r="F60" s="2"/>
      <c r="G60" s="2"/>
      <c r="H60" s="6">
        <f t="shared" si="2"/>
        <v>306.5</v>
      </c>
      <c r="I60" s="2">
        <v>875.4</v>
      </c>
      <c r="J60" s="2"/>
      <c r="K60" s="2"/>
      <c r="L60" s="2"/>
      <c r="M60" s="11"/>
      <c r="N60" s="10">
        <f t="shared" si="1"/>
        <v>875.4</v>
      </c>
      <c r="O60" s="6">
        <v>2665.1</v>
      </c>
    </row>
    <row r="61" spans="1:15">
      <c r="A61" s="2">
        <v>54</v>
      </c>
      <c r="B61" s="2" t="s">
        <v>66</v>
      </c>
      <c r="C61" s="1" t="s">
        <v>125</v>
      </c>
      <c r="D61" s="2">
        <v>392.4</v>
      </c>
      <c r="E61" s="2"/>
      <c r="F61" s="2"/>
      <c r="G61" s="2"/>
      <c r="H61" s="6">
        <f t="shared" si="2"/>
        <v>392.4</v>
      </c>
      <c r="I61" s="2">
        <v>35.799999999999997</v>
      </c>
      <c r="J61" s="2"/>
      <c r="K61" s="2"/>
      <c r="L61" s="2"/>
      <c r="M61" s="11"/>
      <c r="N61" s="10">
        <f t="shared" si="1"/>
        <v>35.799999999999997</v>
      </c>
      <c r="O61" s="6">
        <v>5378</v>
      </c>
    </row>
    <row r="62" spans="1:15">
      <c r="A62" s="2">
        <v>55</v>
      </c>
      <c r="B62" s="2" t="s">
        <v>67</v>
      </c>
      <c r="C62" s="1" t="s">
        <v>126</v>
      </c>
      <c r="D62" s="2">
        <v>186.6</v>
      </c>
      <c r="E62" s="2"/>
      <c r="F62" s="2"/>
      <c r="G62" s="2"/>
      <c r="H62" s="6">
        <f t="shared" si="2"/>
        <v>186.6</v>
      </c>
      <c r="I62" s="2"/>
      <c r="J62" s="2"/>
      <c r="K62" s="2"/>
      <c r="L62" s="2"/>
      <c r="M62" s="11"/>
      <c r="N62" s="10">
        <f t="shared" si="1"/>
        <v>0</v>
      </c>
      <c r="O62" s="6">
        <v>1925.9</v>
      </c>
    </row>
    <row r="63" spans="1:15">
      <c r="A63" s="2">
        <v>56</v>
      </c>
      <c r="B63" s="2" t="s">
        <v>68</v>
      </c>
      <c r="C63" s="1" t="s">
        <v>127</v>
      </c>
      <c r="D63" s="2">
        <v>19.399999999999999</v>
      </c>
      <c r="E63" s="2">
        <v>79.7</v>
      </c>
      <c r="F63" s="2"/>
      <c r="G63" s="2"/>
      <c r="H63" s="6">
        <f t="shared" si="2"/>
        <v>99.1</v>
      </c>
      <c r="I63" s="2"/>
      <c r="J63" s="2"/>
      <c r="K63" s="2"/>
      <c r="L63" s="2"/>
      <c r="M63" s="11"/>
      <c r="N63" s="10">
        <f t="shared" si="1"/>
        <v>0</v>
      </c>
      <c r="O63" s="6">
        <v>1441.8</v>
      </c>
    </row>
    <row r="64" spans="1:15">
      <c r="A64" s="2">
        <v>57</v>
      </c>
      <c r="B64" s="2" t="s">
        <v>69</v>
      </c>
      <c r="C64" s="1" t="s">
        <v>128</v>
      </c>
      <c r="D64" s="2">
        <v>124.9</v>
      </c>
      <c r="E64" s="2"/>
      <c r="F64" s="2"/>
      <c r="G64" s="2"/>
      <c r="H64" s="6">
        <f t="shared" si="2"/>
        <v>124.9</v>
      </c>
      <c r="I64" s="2">
        <v>38.6</v>
      </c>
      <c r="J64" s="2"/>
      <c r="K64" s="2"/>
      <c r="L64" s="2"/>
      <c r="M64" s="11"/>
      <c r="N64" s="10">
        <f t="shared" si="1"/>
        <v>38.6</v>
      </c>
      <c r="O64" s="6">
        <v>1748.3</v>
      </c>
    </row>
    <row r="65" spans="1:15">
      <c r="A65" s="4">
        <v>58</v>
      </c>
      <c r="B65" s="4" t="s">
        <v>70</v>
      </c>
      <c r="C65" s="5" t="s">
        <v>129</v>
      </c>
      <c r="D65" s="4">
        <v>175</v>
      </c>
      <c r="E65" s="4"/>
      <c r="F65" s="4"/>
      <c r="G65" s="4"/>
      <c r="H65" s="7">
        <f t="shared" si="2"/>
        <v>175</v>
      </c>
      <c r="I65" s="4">
        <v>63.1</v>
      </c>
      <c r="J65" s="4"/>
      <c r="K65" s="4"/>
      <c r="L65" s="4"/>
      <c r="M65" s="4"/>
      <c r="N65" s="10">
        <f t="shared" si="1"/>
        <v>63.1</v>
      </c>
      <c r="O65" s="7">
        <v>1528.2</v>
      </c>
    </row>
    <row r="66" spans="1:15">
      <c r="A66" s="4">
        <v>59</v>
      </c>
      <c r="B66" s="4" t="s">
        <v>137</v>
      </c>
      <c r="C66" s="5" t="s">
        <v>138</v>
      </c>
      <c r="D66" s="4">
        <v>27.5</v>
      </c>
      <c r="E66" s="4">
        <v>147.19999999999999</v>
      </c>
      <c r="F66" s="4"/>
      <c r="G66" s="4"/>
      <c r="H66" s="7">
        <f t="shared" si="2"/>
        <v>174.7</v>
      </c>
      <c r="I66" s="4">
        <v>93.8</v>
      </c>
      <c r="J66" s="4"/>
      <c r="K66" s="4"/>
      <c r="L66" s="4"/>
      <c r="M66" s="4"/>
      <c r="N66" s="12">
        <f t="shared" si="1"/>
        <v>93.8</v>
      </c>
      <c r="O66" s="7">
        <v>2109</v>
      </c>
    </row>
    <row r="67" spans="1:15" s="1" customFormat="1">
      <c r="A67" s="20" t="s">
        <v>136</v>
      </c>
      <c r="B67" s="21"/>
      <c r="C67" s="22"/>
      <c r="D67" s="3">
        <f>SUM(D8:D66)</f>
        <v>6057.7</v>
      </c>
      <c r="E67" s="3">
        <f t="shared" ref="E67:G67" si="3">SUM(E8:E66)</f>
        <v>8072</v>
      </c>
      <c r="F67" s="3">
        <f t="shared" si="3"/>
        <v>0</v>
      </c>
      <c r="G67" s="3">
        <f t="shared" si="3"/>
        <v>30.1</v>
      </c>
      <c r="H67" s="15">
        <f>SUM(H8:H66)</f>
        <v>14159.800000000003</v>
      </c>
      <c r="I67" s="17">
        <f>SUM(I8:I66)</f>
        <v>9426.0999999999985</v>
      </c>
      <c r="J67" s="17">
        <f t="shared" ref="J67:M67" si="4">SUM(J8:J66)</f>
        <v>1597.9</v>
      </c>
      <c r="K67" s="17">
        <f t="shared" si="4"/>
        <v>2717.8</v>
      </c>
      <c r="L67" s="17">
        <f t="shared" si="4"/>
        <v>0</v>
      </c>
      <c r="M67" s="17">
        <f t="shared" si="4"/>
        <v>8518</v>
      </c>
      <c r="N67" s="15">
        <f>SUM(N8:N66)</f>
        <v>22259.800000000003</v>
      </c>
      <c r="O67" s="15">
        <f>SUM(O8:O66)</f>
        <v>195553.59999999995</v>
      </c>
    </row>
  </sheetData>
  <mergeCells count="14">
    <mergeCell ref="A67:C67"/>
    <mergeCell ref="A5:O5"/>
    <mergeCell ref="D6:G6"/>
    <mergeCell ref="H6:H7"/>
    <mergeCell ref="N6:N7"/>
    <mergeCell ref="A6:A7"/>
    <mergeCell ref="B6:B7"/>
    <mergeCell ref="C6:C7"/>
    <mergeCell ref="I6:M6"/>
    <mergeCell ref="A2:O2"/>
    <mergeCell ref="A3:O3"/>
    <mergeCell ref="A4:O4"/>
    <mergeCell ref="A1:O1"/>
    <mergeCell ref="O6:O7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Пользователь-ПК</dc:creator>
  <cp:lastModifiedBy>DELL-OBU</cp:lastModifiedBy>
  <cp:lastPrinted>2022-06-27T13:12:30Z</cp:lastPrinted>
  <dcterms:created xsi:type="dcterms:W3CDTF">2022-06-26T11:25:00Z</dcterms:created>
  <dcterms:modified xsi:type="dcterms:W3CDTF">2023-01-13T09:44:32Z</dcterms:modified>
</cp:coreProperties>
</file>